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50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<sst xmlns="http://schemas.openxmlformats.org/spreadsheetml/2006/main" count="58">
  <si>
    <t>重庆市客轮有限公司凤溪沱售票亭移位及停车场改造项目询价表</t>
  </si>
  <si>
    <t>序号</t>
  </si>
  <si>
    <t>类别</t>
  </si>
  <si>
    <t>工作内容</t>
  </si>
  <si>
    <t>工程量</t>
  </si>
  <si>
    <t>单位</t>
  </si>
  <si>
    <t>单价（元）</t>
  </si>
  <si>
    <t>合价（元）</t>
  </si>
  <si>
    <t>备注</t>
  </si>
  <si>
    <t>吊车</t>
  </si>
  <si>
    <t>[项目特征]
[工程内容]
1.移动柜体1次
2.恢复柜体位置1次
3.场内运输</t>
  </si>
  <si>
    <t>台班</t>
  </si>
  <si>
    <t>移动售票柜体两次</t>
  </si>
  <si>
    <t>随车吊</t>
  </si>
  <si>
    <t>[项目特征]
[工程内容]
1.移动柜体1次
2.场内运输</t>
  </si>
  <si>
    <t>从停车场入口移到平台处</t>
  </si>
  <si>
    <t>混凝土挡墙拆除
(转角平台梯傍）</t>
  </si>
  <si>
    <t>[项目特征]
[工作内容]
1.剔打，拆除
2.H25cm</t>
  </si>
  <si>
    <t>米</t>
  </si>
  <si>
    <t>人工剔打，拆除（水电及防护措施均由乙方自行负责）</t>
  </si>
  <si>
    <t>柜体底部混凝土基础</t>
  </si>
  <si>
    <t xml:space="preserve">[项目特征]
1.截面:7500*3000*150
2.垫层材料种类、厚度:100mm厚C20
[工程内容]
1.清洁
2.砂浆制作
3.铺设垫层
4.底板混凝土制作、浇筑、振捣、养护
5.砌砖
</t>
  </si>
  <si>
    <t>㎡</t>
  </si>
  <si>
    <t>含人工，机具，材料等全部工作内容</t>
  </si>
  <si>
    <t>不锈钢栏杆（梯步两侧）</t>
  </si>
  <si>
    <t xml:space="preserve">[项目特征]
1.规格/材质：
[工程内容]
1.转运
2.转孔
3.安装
</t>
  </si>
  <si>
    <t>砌体梯步</t>
  </si>
  <si>
    <t xml:space="preserve">[项目特征]
1.混凝土强度等级:C30[项目特征]
1.材质：
[工程内容]
1.M5水泥砂浆砌筑MU10标砖  
2.根据现场实际尺寸长度制作，踏面300梯步高150
</t>
  </si>
  <si>
    <t>m</t>
  </si>
  <si>
    <t>钢筋绑扎</t>
  </si>
  <si>
    <t>[项目特征]
1.部位:基础墩子
2.部位材质:钢筋
[工程内容]
1.划线切割拆除人工开凿
2.控制扬尘
3.清理
4.场内运输</t>
  </si>
  <si>
    <t>T</t>
  </si>
  <si>
    <t>梯步基础土石方回填</t>
  </si>
  <si>
    <t xml:space="preserve">[项目特征]
1.规格/材质：
[工程内容]
1.回填
2.平场
3.成品保护
</t>
  </si>
  <si>
    <t>m3</t>
  </si>
  <si>
    <t>混凝土挡水条</t>
  </si>
  <si>
    <t xml:space="preserve">[项目特征]
1.规格/材质：
[工程内容]
1.基层清理
2.安装
3.成品保护
</t>
  </si>
  <si>
    <t>砖砌体挡墙</t>
  </si>
  <si>
    <t xml:space="preserve">[项目特征]
1.规格墙厚200MM/材质：长23米，高0.6米
[工程内容]
1.M5水泥砂浆砌筑MU10标砖    
</t>
  </si>
  <si>
    <t>砖砌体挡墙抹灰</t>
  </si>
  <si>
    <t xml:space="preserve">[项目特征]
1.面层厚度、砂浆配合比:20厚1：2水泥砂浆找平
2.长23米，高0.6米，内外及顶抹灰
[工作内容]
1.基层清理
2.砂浆制作、运输
3.底层抹灰
4.抹面层
5.抹装饰面
</t>
  </si>
  <si>
    <t>不锈钢或铁艺栏杆（利旧）</t>
  </si>
  <si>
    <t>含人工，机具，辅材等全部工作内容</t>
  </si>
  <si>
    <t>波形护栏</t>
  </si>
  <si>
    <t xml:space="preserve">[项目特征]
1.规格/材质：
[工程内容]
1.转运
2.安装
</t>
  </si>
  <si>
    <t>停车位塑料抵挡</t>
  </si>
  <si>
    <t>套</t>
  </si>
  <si>
    <t>停车位划线</t>
  </si>
  <si>
    <t xml:space="preserve">[项目特征]
1.规格/材质：车位尺寸为2.5*5.3米，共计30个车位，另计两边车位中间实线40米。
[工程内容]
1.划线
2.成品保护
</t>
  </si>
  <si>
    <t>土方及建渣外运</t>
  </si>
  <si>
    <t xml:space="preserve">[项目特征]
1.规格/材质：
[工程内容]
1.人工转运除渣
</t>
  </si>
  <si>
    <t>含人工，机具等全部工作内容</t>
  </si>
  <si>
    <t>小计</t>
  </si>
  <si>
    <t>管理费=清单价总和*0%</t>
  </si>
  <si>
    <t>直接费用合计</t>
  </si>
  <si>
    <t>税费0%</t>
  </si>
  <si>
    <t>增值税专用发票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</si>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</sst>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 tint="0.05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27"/>
  <sheetViews>
    <sheetView tabSelected="1" workbookViewId="0">
      <selection activeCell="B21" sqref="B21:F21"/>
    </sheetView>
  </sheetViews>
  <sheetFormatPr defaultColWidth="9" defaultRowHeight="13.5"/>
  <cols>
    <col min="1" max="1" width="5.13333333333333" customWidth="1"/>
    <col min="2" max="2" width="21.6333333333333" customWidth="1"/>
    <col min="3" max="3" width="41.5" customWidth="1"/>
    <col min="5" max="5" width="8.38333333333333" customWidth="1"/>
    <col min="6" max="6" width="9.75" customWidth="1"/>
    <col min="7" max="7" width="10.5" style="1" customWidth="1"/>
    <col min="8" max="8" width="42.1333333333333" customWidth="1"/>
  </cols>
  <sheetData>
    <row r="1" ht="46.5" customHeight="1" spans="1:9">
      <c r="A1" s="2" t="s">
        <v>0</v>
      </c>
      <c r="B1" s="3"/>
      <c r="C1" s="3"/>
      <c r="D1" s="3"/>
      <c r="E1" s="3"/>
      <c r="F1" s="3"/>
      <c r="G1" s="3"/>
      <c r="H1" s="3"/>
      <c r="I1" s="13"/>
    </row>
    <row r="2" ht="3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90" customHeight="1" spans="1:8">
      <c r="A3" s="4">
        <v>1</v>
      </c>
      <c r="B3" s="5" t="s">
        <v>9</v>
      </c>
      <c r="C3" s="5" t="s">
        <v>10</v>
      </c>
      <c r="D3" s="6">
        <v>2</v>
      </c>
      <c r="E3" s="6" t="s">
        <v>11</v>
      </c>
      <c r="F3" s="6">
        <v>0</v>
      </c>
      <c r="G3" s="4">
        <f>D3*F3</f>
        <v>0</v>
      </c>
      <c r="H3" s="7" t="s">
        <v>12</v>
      </c>
    </row>
    <row r="4" ht="154" customHeight="1" spans="1:8">
      <c r="A4" s="4">
        <v>2</v>
      </c>
      <c r="B4" s="5" t="s">
        <v>13</v>
      </c>
      <c r="C4" s="5" t="s">
        <v>14</v>
      </c>
      <c r="D4" s="6">
        <v>1</v>
      </c>
      <c r="E4" s="6" t="s">
        <v>11</v>
      </c>
      <c r="F4" s="6">
        <v>0</v>
      </c>
      <c r="G4" s="4">
        <f>D4*F4</f>
        <v>0</v>
      </c>
      <c r="H4" s="7" t="s">
        <v>15</v>
      </c>
    </row>
    <row r="5" ht="154" customHeight="1" spans="1:8">
      <c r="A5" s="4">
        <v>3</v>
      </c>
      <c r="B5" s="5" t="s">
        <v>16</v>
      </c>
      <c r="C5" s="5" t="s">
        <v>17</v>
      </c>
      <c r="D5" s="6">
        <v>2.5</v>
      </c>
      <c r="E5" s="6" t="s">
        <v>18</v>
      </c>
      <c r="F5" s="6">
        <v>0</v>
      </c>
      <c r="G5" s="4">
        <f>D5*F5</f>
        <v>0</v>
      </c>
      <c r="H5" s="7" t="s">
        <v>19</v>
      </c>
    </row>
    <row r="6" ht="172" customHeight="1" spans="1:8">
      <c r="A6" s="4">
        <v>4</v>
      </c>
      <c r="B6" s="4" t="s">
        <v>20</v>
      </c>
      <c r="C6" s="5" t="s">
        <v>21</v>
      </c>
      <c r="D6" s="6">
        <v>55</v>
      </c>
      <c r="E6" s="6" t="s">
        <v>22</v>
      </c>
      <c r="F6" s="6">
        <v>0</v>
      </c>
      <c r="G6" s="4">
        <f t="shared" ref="G5:G18" si="0">D6*F6</f>
        <v>0</v>
      </c>
      <c r="H6" s="7" t="s">
        <v>23</v>
      </c>
    </row>
    <row r="7" ht="114" customHeight="1" spans="1:8">
      <c r="A7" s="4">
        <v>5</v>
      </c>
      <c r="B7" s="4" t="s">
        <v>24</v>
      </c>
      <c r="C7" s="5" t="s">
        <v>25</v>
      </c>
      <c r="D7" s="6">
        <v>8</v>
      </c>
      <c r="E7" s="6" t="s">
        <v>18</v>
      </c>
      <c r="F7" s="6">
        <v>0</v>
      </c>
      <c r="G7" s="4">
        <f t="shared" si="0"/>
        <v>0</v>
      </c>
      <c r="H7" s="7" t="s">
        <v>23</v>
      </c>
    </row>
    <row r="8" ht="114" customHeight="1" spans="1:8">
      <c r="A8" s="4">
        <v>6</v>
      </c>
      <c r="B8" s="4" t="s">
        <v>26</v>
      </c>
      <c r="C8" s="5" t="s">
        <v>27</v>
      </c>
      <c r="D8" s="6">
        <v>24.5</v>
      </c>
      <c r="E8" s="6" t="s">
        <v>28</v>
      </c>
      <c r="F8" s="6">
        <v>0</v>
      </c>
      <c r="G8" s="4">
        <f t="shared" si="0"/>
        <v>0</v>
      </c>
      <c r="H8" s="7" t="s">
        <v>23</v>
      </c>
    </row>
    <row r="9" ht="114" customHeight="1" spans="1:8">
      <c r="A9" s="4">
        <v>7</v>
      </c>
      <c r="B9" s="4" t="s">
        <v>29</v>
      </c>
      <c r="C9" s="5" t="s">
        <v>30</v>
      </c>
      <c r="D9" s="6">
        <v>0.05</v>
      </c>
      <c r="E9" s="6" t="s">
        <v>31</v>
      </c>
      <c r="F9" s="6">
        <v>0</v>
      </c>
      <c r="G9" s="4">
        <f t="shared" si="0"/>
        <v>0</v>
      </c>
      <c r="H9" s="7" t="s">
        <v>23</v>
      </c>
    </row>
    <row r="10" ht="74" customHeight="1" spans="1:8">
      <c r="A10" s="4">
        <v>8</v>
      </c>
      <c r="B10" s="4" t="s">
        <v>32</v>
      </c>
      <c r="C10" s="5" t="s">
        <v>33</v>
      </c>
      <c r="D10" s="6">
        <v>3.5</v>
      </c>
      <c r="E10" s="6" t="s">
        <v>34</v>
      </c>
      <c r="F10" s="6">
        <v>0</v>
      </c>
      <c r="G10" s="4">
        <f t="shared" si="0"/>
        <v>0</v>
      </c>
      <c r="H10" s="7" t="s">
        <v>23</v>
      </c>
    </row>
    <row r="11" ht="75" customHeight="1" spans="1:8">
      <c r="A11" s="4">
        <v>9</v>
      </c>
      <c r="B11" s="8" t="s">
        <v>35</v>
      </c>
      <c r="C11" s="5" t="s">
        <v>36</v>
      </c>
      <c r="D11" s="6">
        <v>26</v>
      </c>
      <c r="E11" s="6" t="s">
        <v>18</v>
      </c>
      <c r="F11" s="6">
        <v>0</v>
      </c>
      <c r="G11" s="4">
        <f t="shared" si="0"/>
        <v>0</v>
      </c>
      <c r="H11" s="7" t="s">
        <v>23</v>
      </c>
    </row>
    <row r="12" ht="75" customHeight="1" spans="1:8">
      <c r="A12" s="4">
        <v>10</v>
      </c>
      <c r="B12" s="4" t="s">
        <v>37</v>
      </c>
      <c r="C12" s="5" t="s">
        <v>38</v>
      </c>
      <c r="D12" s="6">
        <v>13.8</v>
      </c>
      <c r="E12" s="6" t="s">
        <v>22</v>
      </c>
      <c r="F12" s="6">
        <v>0</v>
      </c>
      <c r="G12" s="4">
        <f t="shared" si="0"/>
        <v>0</v>
      </c>
      <c r="H12" s="7" t="s">
        <v>23</v>
      </c>
    </row>
    <row r="13" ht="75" customHeight="1" spans="1:8">
      <c r="A13" s="4">
        <v>11</v>
      </c>
      <c r="B13" s="4" t="s">
        <v>39</v>
      </c>
      <c r="C13" s="5" t="s">
        <v>40</v>
      </c>
      <c r="D13" s="6">
        <v>46</v>
      </c>
      <c r="E13" s="6" t="s">
        <v>22</v>
      </c>
      <c r="F13" s="6">
        <v>0</v>
      </c>
      <c r="G13" s="4">
        <f t="shared" si="0"/>
        <v>0</v>
      </c>
      <c r="H13" s="7" t="s">
        <v>23</v>
      </c>
    </row>
    <row r="14" ht="75" customHeight="1" spans="1:8">
      <c r="A14" s="4">
        <v>12</v>
      </c>
      <c r="B14" s="4" t="s">
        <v>41</v>
      </c>
      <c r="C14" s="5" t="s">
        <v>25</v>
      </c>
      <c r="D14" s="6">
        <v>34</v>
      </c>
      <c r="E14" s="6" t="s">
        <v>18</v>
      </c>
      <c r="F14" s="6">
        <v>0</v>
      </c>
      <c r="G14" s="4">
        <f t="shared" si="0"/>
        <v>0</v>
      </c>
      <c r="H14" s="7" t="s">
        <v>42</v>
      </c>
    </row>
    <row r="15" ht="75" customHeight="1" spans="1:8">
      <c r="A15" s="4">
        <v>13</v>
      </c>
      <c r="B15" s="4" t="s">
        <v>43</v>
      </c>
      <c r="C15" s="5" t="s">
        <v>44</v>
      </c>
      <c r="D15" s="6">
        <v>63</v>
      </c>
      <c r="E15" s="6" t="s">
        <v>18</v>
      </c>
      <c r="F15" s="6">
        <v>0</v>
      </c>
      <c r="G15" s="4">
        <f t="shared" si="0"/>
        <v>0</v>
      </c>
      <c r="H15" s="7" t="s">
        <v>23</v>
      </c>
    </row>
    <row r="16" ht="75" customHeight="1" spans="1:8">
      <c r="A16" s="4">
        <v>14</v>
      </c>
      <c r="B16" s="4" t="s">
        <v>45</v>
      </c>
      <c r="C16" s="5" t="s">
        <v>44</v>
      </c>
      <c r="D16" s="6">
        <v>30</v>
      </c>
      <c r="E16" s="6" t="s">
        <v>46</v>
      </c>
      <c r="F16" s="6">
        <v>0</v>
      </c>
      <c r="G16" s="4">
        <f t="shared" si="0"/>
        <v>0</v>
      </c>
      <c r="H16" s="7" t="s">
        <v>23</v>
      </c>
    </row>
    <row r="17" ht="75" customHeight="1" spans="1:8">
      <c r="A17" s="4">
        <v>15</v>
      </c>
      <c r="B17" s="4" t="s">
        <v>47</v>
      </c>
      <c r="C17" s="5" t="s">
        <v>48</v>
      </c>
      <c r="D17" s="6">
        <v>380.2</v>
      </c>
      <c r="E17" s="6" t="s">
        <v>18</v>
      </c>
      <c r="F17" s="6">
        <v>0</v>
      </c>
      <c r="G17" s="4">
        <f t="shared" si="0"/>
        <v>0</v>
      </c>
      <c r="H17" s="7" t="s">
        <v>23</v>
      </c>
    </row>
    <row r="18" ht="75" customHeight="1" spans="1:8">
      <c r="A18" s="4">
        <v>20</v>
      </c>
      <c r="B18" s="4" t="s">
        <v>49</v>
      </c>
      <c r="C18" s="5" t="s">
        <v>50</v>
      </c>
      <c r="D18" s="6">
        <v>2</v>
      </c>
      <c r="E18" s="6" t="s">
        <v>34</v>
      </c>
      <c r="F18" s="6">
        <v>0</v>
      </c>
      <c r="G18" s="4">
        <f t="shared" si="0"/>
        <v>0</v>
      </c>
      <c r="H18" s="7" t="s">
        <v>51</v>
      </c>
    </row>
    <row r="19" ht="45" customHeight="1" spans="1:8">
      <c r="A19" s="4"/>
      <c r="B19" s="9" t="s">
        <v>52</v>
      </c>
      <c r="C19" s="10"/>
      <c r="D19" s="10"/>
      <c r="E19" s="10"/>
      <c r="F19" s="11"/>
      <c r="G19" s="12">
        <f>SUM(G3:G18)</f>
        <v>0</v>
      </c>
      <c r="H19" s="5"/>
    </row>
    <row r="20" ht="45" customHeight="1" spans="1:8">
      <c r="A20" s="4"/>
      <c r="B20" s="9" t="s">
        <v>53</v>
      </c>
      <c r="C20" s="10"/>
      <c r="D20" s="10"/>
      <c r="E20" s="10"/>
      <c r="F20" s="11"/>
      <c r="G20" s="12">
        <f>G19*0</f>
        <v>0</v>
      </c>
      <c r="H20" s="5"/>
    </row>
    <row r="21" ht="45" customHeight="1" spans="1:8">
      <c r="A21" s="4"/>
      <c r="B21" s="9" t="s">
        <v>54</v>
      </c>
      <c r="C21" s="10"/>
      <c r="D21" s="10"/>
      <c r="E21" s="10"/>
      <c r="F21" s="11"/>
      <c r="G21" s="12">
        <f>SUM(G19:G20)</f>
        <v>0</v>
      </c>
      <c r="H21" s="5"/>
    </row>
    <row r="22" ht="45" customHeight="1" spans="1:8">
      <c r="A22" s="4"/>
      <c r="B22" s="9" t="s">
        <v>55</v>
      </c>
      <c r="C22" s="10"/>
      <c r="D22" s="10"/>
      <c r="E22" s="10"/>
      <c r="F22" s="11"/>
      <c r="G22" s="12">
        <f>G21*0</f>
        <v>0</v>
      </c>
      <c r="H22" s="5" t="s">
        <v>56</v>
      </c>
    </row>
    <row r="23" ht="45" customHeight="1" spans="1:8">
      <c r="A23" s="4">
        <v>11</v>
      </c>
      <c r="B23" s="4" t="s">
        <v>57</v>
      </c>
      <c r="C23" s="4"/>
      <c r="D23" s="4"/>
      <c r="E23" s="4"/>
      <c r="F23" s="4"/>
      <c r="G23" s="12">
        <f>SUM(G21:G22)</f>
        <v>0</v>
      </c>
      <c r="H23" s="5"/>
    </row>
    <row r="24" ht="31.5" customHeight="1" spans="2:8">
      <c r="B24" s="13"/>
      <c r="C24" s="13"/>
      <c r="D24" s="13"/>
      <c r="E24" s="13"/>
      <c r="F24" s="13"/>
      <c r="G24" s="14"/>
      <c r="H24" s="15"/>
    </row>
    <row r="109" spans="10:10">
      <c r="J109" s="1"/>
    </row>
    <row r="110" spans="10:10">
      <c r="J110" s="1"/>
    </row>
    <row r="111" spans="10:10">
      <c r="J111" s="1"/>
    </row>
    <row r="112" spans="10:10">
      <c r="J112" s="1"/>
    </row>
    <row r="113" spans="10:10">
      <c r="J113" s="1"/>
    </row>
    <row r="114" spans="10:10">
      <c r="J114" s="1"/>
    </row>
    <row r="115" spans="10:10">
      <c r="J115" s="1"/>
    </row>
    <row r="116" spans="10:10">
      <c r="J116" s="1"/>
    </row>
    <row r="117" spans="10:10">
      <c r="J117" s="1"/>
    </row>
    <row r="118" spans="10:10">
      <c r="J118" s="1"/>
    </row>
    <row r="119" spans="10:10">
      <c r="J119" s="1"/>
    </row>
    <row r="120" spans="10:10">
      <c r="J120" s="1"/>
    </row>
    <row r="121" spans="10:10">
      <c r="J121" s="1"/>
    </row>
    <row r="122" spans="10:10">
      <c r="J122" s="1"/>
    </row>
    <row r="123" spans="10:10">
      <c r="J123" s="1"/>
    </row>
    <row r="124" spans="10:10">
      <c r="J124" s="1"/>
    </row>
    <row r="125" spans="10:10">
      <c r="J125" s="1"/>
    </row>
    <row r="126" spans="10:10">
      <c r="J126" s="1"/>
    </row>
    <row r="127" spans="10:10">
      <c r="J127" s="1"/>
    </row>
  </sheetData>
  <mergeCells count="6">
    <mergeCell ref="A1:H1"/>
    <mergeCell ref="B19:F19"/>
    <mergeCell ref="B20:F20"/>
    <mergeCell ref="B21:F21"/>
    <mergeCell ref="B22:F22"/>
    <mergeCell ref="B23:F23"/>
  </mergeCells>
  <pageMargins left="0.590277777777778" right="0.511805555555556" top="0.409027777777778" bottom="0.440277777777778" header="0.409027777777778" footer="0.36875"/>
  <pageSetup paperSize="9" scale="9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落叶</cp:lastModifiedBy>
  <dcterms:created xsi:type="dcterms:W3CDTF">2021-08-15T00:22:00Z</dcterms:created>
  <cp:lastPrinted>2021-10-15T07:44:00Z</cp:lastPrinted>
  <dcterms:modified xsi:type="dcterms:W3CDTF">2024-10-24T01:11:20Z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63D902E32C454AE7B410184317A3AFB2_13</vt:lpwstr>
  </property>
  <property fmtid="{D5CDD505-2E9C-101B-9397-08002B2CF9AE}" pid="3" name="KSOProductBuildVer">
    <vt:lpwstr>2052-10.8.0.5715</vt:lpwstr>
  </property>
</Properties>
</file>